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O:\Przeglądy\2026\wzorce Umów i SIWPP - 2026\Pięcioletnie budowlane 2026\Staszic, Kazimierz, Wesoła\"/>
    </mc:Choice>
  </mc:AlternateContent>
  <xr:revisionPtr revIDLastSave="0" documentId="13_ncr:1_{180F9411-4D6F-46BC-9EC3-F6E36B88E9C9}" xr6:coauthVersionLast="47" xr6:coauthVersionMax="47" xr10:uidLastSave="{00000000-0000-0000-0000-000000000000}"/>
  <bookViews>
    <workbookView xWindow="-108" yWindow="-108" windowWidth="23256" windowHeight="12456" tabRatio="956" xr2:uid="{00000000-000D-0000-FFFF-FFFF00000000}"/>
  </bookViews>
  <sheets>
    <sheet name="Pięcioletnie budowlane - WM" sheetId="1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11" l="1"/>
  <c r="D62" i="11"/>
  <c r="D43" i="11" l="1"/>
  <c r="D38" i="11" l="1"/>
</calcChain>
</file>

<file path=xl/sharedStrings.xml><?xml version="1.0" encoding="utf-8"?>
<sst xmlns="http://schemas.openxmlformats.org/spreadsheetml/2006/main" count="254" uniqueCount="178">
  <si>
    <t>Lp.</t>
  </si>
  <si>
    <t>Adres</t>
  </si>
  <si>
    <r>
      <t>Powierzchnia użytkowa budynku [ m</t>
    </r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]</t>
    </r>
  </si>
  <si>
    <t>Uwagi</t>
  </si>
  <si>
    <t>Miejscowość</t>
  </si>
  <si>
    <t>Ulica, nr</t>
  </si>
  <si>
    <t xml:space="preserve">Budynki mieszkalne: </t>
  </si>
  <si>
    <t>Nazwa Wspólnoty</t>
  </si>
  <si>
    <t xml:space="preserve">Adres </t>
  </si>
  <si>
    <t>NIP</t>
  </si>
  <si>
    <t>Katowice</t>
  </si>
  <si>
    <t>1.</t>
  </si>
  <si>
    <t>2.</t>
  </si>
  <si>
    <t>Administracja Niwka-Kazimierz Oddział Kazimierz</t>
  </si>
  <si>
    <t>Sosnowiec</t>
  </si>
  <si>
    <t>Administracja Wesoła</t>
  </si>
  <si>
    <t>Mysłowice</t>
  </si>
  <si>
    <t>RAZEM ADM WESOŁA</t>
  </si>
  <si>
    <t>OGÓŁEM</t>
  </si>
  <si>
    <t xml:space="preserve">Pięcioletnie Przeglądy Budowlane 2026                                                                                                                                                                                                                
w budynkach będących własnością Wspólnot Mieszkaniowych </t>
  </si>
  <si>
    <t>Karliczka 7</t>
  </si>
  <si>
    <t>Wspólnota Mieszkaniowa 
przy ul. Karliczka 7 w Katowicach</t>
  </si>
  <si>
    <t xml:space="preserve"> 40-486 Katowice
ul. Mysłowicka 35</t>
  </si>
  <si>
    <t>954-271-64-32</t>
  </si>
  <si>
    <t>Karliczka 21B</t>
  </si>
  <si>
    <t>Wspólnota Mieszkaniowa przy ul. Karliczka 21B w Katowicach</t>
  </si>
  <si>
    <t>954-268-48-67</t>
  </si>
  <si>
    <t>Karliczka 23B</t>
  </si>
  <si>
    <t>Wspólnota Mieszkaniowa przy ul. Karliczka 23B w Katowicach</t>
  </si>
  <si>
    <t>954-268-48-73</t>
  </si>
  <si>
    <t>Karliczka 27B</t>
  </si>
  <si>
    <t>Wspólnota Mieszkaniowa przy ul. Karliczka 27B w Katowicach</t>
  </si>
  <si>
    <t>954-268-49-04</t>
  </si>
  <si>
    <t>Karliczka 29B</t>
  </si>
  <si>
    <t>Wspólnota Mieszkaniowa przy ul. Karliczka 29B w Katowicach</t>
  </si>
  <si>
    <t>954-268-48-44</t>
  </si>
  <si>
    <t>Karliczka 33B</t>
  </si>
  <si>
    <t>Wspólnota Mieszkaniowa przy ul. Karliczka 33B w Katowicach</t>
  </si>
  <si>
    <t>954-268-48-50</t>
  </si>
  <si>
    <t>Karliczka 35-35A</t>
  </si>
  <si>
    <t>Wspólnota Mieszkaniowa przy ul. Karliczka 35-35A w Katowicach</t>
  </si>
  <si>
    <t>954-269-36-07</t>
  </si>
  <si>
    <t>Karliczka 35B</t>
  </si>
  <si>
    <t>Wspólnota Mieszkaniowa przy ul. Karliczka 35B w Katowicach</t>
  </si>
  <si>
    <t>954-268-48-38</t>
  </si>
  <si>
    <t>Kaliczka 37-37A</t>
  </si>
  <si>
    <t>Wspólnota Mieszkaniowa przy ul. Karliczka 37-37A w Katowicach</t>
  </si>
  <si>
    <t>954-269-36-36</t>
  </si>
  <si>
    <t>Karliczka 37B</t>
  </si>
  <si>
    <t>Wspólnota Mieszkaniowa przy ul. Karliczka 37B w Katowicach</t>
  </si>
  <si>
    <t>954-268-48-96</t>
  </si>
  <si>
    <t>Karliczka 39-39A</t>
  </si>
  <si>
    <t>Wspólnota Mieszkaniowa przy ul. Karliczka 39-39A w Katowicach</t>
  </si>
  <si>
    <t>954-269-36-13</t>
  </si>
  <si>
    <t>Karliczka 39B</t>
  </si>
  <si>
    <t>Wspólnota Mieszkaniowa przy ul. Karliczka 39B w Katowicach</t>
  </si>
  <si>
    <t>954-268-49-10</t>
  </si>
  <si>
    <t>Mysłowicka 2</t>
  </si>
  <si>
    <t>Wspólnota Mieszkaniowa przy ul. Mysłowicka 2 w Katowicach</t>
  </si>
  <si>
    <t>954-272-21-19</t>
  </si>
  <si>
    <t>Mysłowicka 10</t>
  </si>
  <si>
    <t>Wspólnota Mieszkaniowa przy ul. Mysłowicka 10 w Katowicach</t>
  </si>
  <si>
    <t>954-271-85-43</t>
  </si>
  <si>
    <t>Mysłowicka 19-19A-19B</t>
  </si>
  <si>
    <t>Wspólnota Mieszkaniowa przy ul. Mysłowicka 19-19A-19B w Katowicach</t>
  </si>
  <si>
    <t>954-269-35-99</t>
  </si>
  <si>
    <t>Mysłowicka 21-21A-21B</t>
  </si>
  <si>
    <t>Wspólnota Mieszkaniowa przy ul. Mysłowicka 21-21A-21B w Katowicach</t>
  </si>
  <si>
    <t>954-269-63-27</t>
  </si>
  <si>
    <t>Mysłowicka 23-23A-23B</t>
  </si>
  <si>
    <t>Wspólnota Mieszkaniowa przy ul. Mysłowicka 23-23A-23B w Katowicach</t>
  </si>
  <si>
    <t>954-269-63-10</t>
  </si>
  <si>
    <t>Mysłowicka 25-25A-25B</t>
  </si>
  <si>
    <t>Wspólnota Mieszkaniowa przy ul. Mysłowicka 25-25A-25B w Katowicach</t>
  </si>
  <si>
    <t>954-272-57-15</t>
  </si>
  <si>
    <t>Mysłowicka 29-29A-29B-29C</t>
  </si>
  <si>
    <t>Wspólnota Mieszkaniowa przy ul. Mysłowicka 29-29A-29B-29C w Katowicach</t>
  </si>
  <si>
    <t>954-273-16-67</t>
  </si>
  <si>
    <t>Mysłowicka 37-37A</t>
  </si>
  <si>
    <t>Wspólnota Mieszkaniowa przy ul. Mysłowicka 37-37A w Katowicach</t>
  </si>
  <si>
    <t>954-273-16-73</t>
  </si>
  <si>
    <t>Mysłowicka 37C-37D</t>
  </si>
  <si>
    <t>Wspólnota Mieszkaniowa przy ul. Mysłowicka 37C-37D w Katowicach</t>
  </si>
  <si>
    <t>954-273-56-94</t>
  </si>
  <si>
    <t>Mysłowicka 35</t>
  </si>
  <si>
    <t>Wspólnota Mieszkaniowa przy ul. Mysłowicka 35 w Katowicach</t>
  </si>
  <si>
    <t>954-273-50-91</t>
  </si>
  <si>
    <t>Mysłowicka 35A</t>
  </si>
  <si>
    <t>Wspólnota Mieszkaniowa przy ul. Mysłowicka 35A w Katowicach</t>
  </si>
  <si>
    <t>954-272-46-38</t>
  </si>
  <si>
    <t>Adama 3-5-7,9-11-13-15</t>
  </si>
  <si>
    <t>Wspólnota Mieszkaniowa przy ul. Adama 3-5-7, 9-11-13-15 w Katowicach</t>
  </si>
  <si>
    <t>954-257-54-28</t>
  </si>
  <si>
    <t>Adama 17-19-21-23,25-27-29-31,34-36-38-40</t>
  </si>
  <si>
    <t>Wspólnota Mieszkaniowa przy ul. Adama 17-19-21-23,25-27-29-31,34-36-38-40 w Katowicach</t>
  </si>
  <si>
    <t>954-273-39-85</t>
  </si>
  <si>
    <t>Adama 14-16-18-20,22-24-26-28-30-32</t>
  </si>
  <si>
    <t>Wspólnota Mieszkaniowa przy ul. Adama 14-16-18-20,22-24-26-28-30-32 w Katowicach</t>
  </si>
  <si>
    <t>954-273-21-29</t>
  </si>
  <si>
    <t>Gościnna 5D-5E</t>
  </si>
  <si>
    <t>Wspólnota Mieszkaniowa przy ul. Gościnnej 5D-5E w Katowicach</t>
  </si>
  <si>
    <t>954-272-65-19</t>
  </si>
  <si>
    <t>Kolista 27</t>
  </si>
  <si>
    <t>Wspólnota Mieszkaniowa przy ul. Kolistej 27 w Katowicach</t>
  </si>
  <si>
    <t xml:space="preserve">40-486 Katowice
ul. Kolista 27 </t>
  </si>
  <si>
    <t>954-23-28-598</t>
  </si>
  <si>
    <t>Kolista 29</t>
  </si>
  <si>
    <t>Wspólnota Mieszkaniowa przy ul. Kolistej 29 w Katowicach</t>
  </si>
  <si>
    <t>40-486 Katowice
ul. Kolista 29</t>
  </si>
  <si>
    <t>954-22-06-062</t>
  </si>
  <si>
    <t>Kolista 33</t>
  </si>
  <si>
    <t>Wspólnota Mieszkaniowa przy ul. Kolistej 33 w Katowicach</t>
  </si>
  <si>
    <t xml:space="preserve">40-486 Katowice
ul. Kolista 33 </t>
  </si>
  <si>
    <t>954-21-99-847</t>
  </si>
  <si>
    <t>Kolista 31</t>
  </si>
  <si>
    <t>Wspólnota Mieszkaniowa przy ul. Kolistej 31 w Katowicach</t>
  </si>
  <si>
    <t>40-486 Katowice
ul. Mysłowicka 35</t>
  </si>
  <si>
    <t>954 21 80 888</t>
  </si>
  <si>
    <t>Wojciecha 5</t>
  </si>
  <si>
    <t xml:space="preserve">Wspólnota Kupiecka przy ul Wojciecha 5 </t>
  </si>
  <si>
    <t xml:space="preserve">954 248 45 13 </t>
  </si>
  <si>
    <t>RAZEM ADM STASZIC</t>
  </si>
  <si>
    <t>Główna 1</t>
  </si>
  <si>
    <t>Wspólnota Mieszkaniowa                                              przy  ul.Główna 1 w Sosnowcu</t>
  </si>
  <si>
    <t>Główna 3</t>
  </si>
  <si>
    <t>Wspólnota Mieszkaniowa                                              przy  ul.Główna 3 w Sosnowcu</t>
  </si>
  <si>
    <t>41-215 Sosnowiec     
ul. Ogrodowa 1</t>
  </si>
  <si>
    <t xml:space="preserve">Pocztowa 6 </t>
  </si>
  <si>
    <t xml:space="preserve">Pocztowa 8 </t>
  </si>
  <si>
    <t xml:space="preserve">Pocztowa 10 </t>
  </si>
  <si>
    <t xml:space="preserve">Spacerowa 3 </t>
  </si>
  <si>
    <t xml:space="preserve">Spacerowa 4 </t>
  </si>
  <si>
    <t xml:space="preserve">Spacerowa 5 </t>
  </si>
  <si>
    <t xml:space="preserve">Spacerowa 7 </t>
  </si>
  <si>
    <t xml:space="preserve">Spacerowa 8 </t>
  </si>
  <si>
    <t xml:space="preserve">Spacerowa 10 </t>
  </si>
  <si>
    <t>Spacerowa 11</t>
  </si>
  <si>
    <t>Wspónota Mieszkaniowa przy al. Spacerowej 11 i al. Spacerowej 13 w Mysłowicach</t>
  </si>
  <si>
    <t xml:space="preserve">Spacerowa 13 </t>
  </si>
  <si>
    <t xml:space="preserve">Wiosny Ludów 12 </t>
  </si>
  <si>
    <t xml:space="preserve">11 Listopada 2-6 </t>
  </si>
  <si>
    <t xml:space="preserve">Wspólnota Mieszaniowa przy ul. 11 Listopada 2-6 w Mysłowicach </t>
  </si>
  <si>
    <t xml:space="preserve">11 Listopada 8-16 </t>
  </si>
  <si>
    <t xml:space="preserve">Wspólnota Mieszaniowa przy11 Listopada 8-16  w Mysłowicach </t>
  </si>
  <si>
    <t xml:space="preserve">11 Listopada 18-22 </t>
  </si>
  <si>
    <t xml:space="preserve">Wspólnota Mieszaniowa przy11 Listopada 18-22 w Mysłowicach </t>
  </si>
  <si>
    <t xml:space="preserve">11 Listopada 31-33 </t>
  </si>
  <si>
    <t xml:space="preserve">Wspólnota Mieszaniowa przy 11 Listopada 31-33 w Mysłowicach </t>
  </si>
  <si>
    <t>Wspólnota Mieszkaniowa 
Pocztowa 6 w Mysłowicach</t>
  </si>
  <si>
    <t>Wspólnota Mieszkaniowa 
Pocztowa 8 w Mysłowicach</t>
  </si>
  <si>
    <t>Wspólnota Mieszkaniowa 
Pocztowa 10 w Mysłowicach</t>
  </si>
  <si>
    <t>Wspólnota Mieszkaniowa 
Spacerowa 3 w Mysłowicach</t>
  </si>
  <si>
    <t>Wspólnota Mieszkaniowa 
Spacerowa 4 w Mysłowicach</t>
  </si>
  <si>
    <t>Wspólnota Mieszkaniowa 
Spacerowa 5 w Mysłowicach</t>
  </si>
  <si>
    <t>Wspólnota Mieszkaniowa 
Spacerowa 7 w Mysłowicach</t>
  </si>
  <si>
    <t>Wspólnota Mieszkaniowa 
Spacerowa 8 w Mysłowicach</t>
  </si>
  <si>
    <t xml:space="preserve">Wspólnota Mieszkaniowa 
Spacerowa 10 w Mysłowicach </t>
  </si>
  <si>
    <t>Wspólnota Mieszkaniowa 
Spacerowa 13 w Mysłowicach</t>
  </si>
  <si>
    <t>Wspólnota Mieszkaniowa 
Wiosny Ludów 12 w Mysłowicach</t>
  </si>
  <si>
    <t xml:space="preserve">Mysłowice, 
ul. Pocztowa 6 </t>
  </si>
  <si>
    <t xml:space="preserve">Mysłowice, 
ul. Pocztowa 8 </t>
  </si>
  <si>
    <t xml:space="preserve">Mysłowice, 
ul. Pocztowa 10 </t>
  </si>
  <si>
    <t xml:space="preserve">Mysłowice, 
ul. Spacerowa 3 </t>
  </si>
  <si>
    <t xml:space="preserve">Mysłowice, 
ul. Spacerowa 4 </t>
  </si>
  <si>
    <t xml:space="preserve">Mysłowice, 
ul. Spacerowa 5 </t>
  </si>
  <si>
    <t xml:space="preserve">Mysłowice, 
ul. Spacerowa 7 </t>
  </si>
  <si>
    <t xml:space="preserve">Mysłowice, 
ul. Spacerowa 8 </t>
  </si>
  <si>
    <t xml:space="preserve">Mysłowice, 
ul. Spacerowa 10 </t>
  </si>
  <si>
    <t>Mysłowice, 
ul. Spacerowa 11</t>
  </si>
  <si>
    <t xml:space="preserve">Mysłowice, 
ul. Spacerowa 13 </t>
  </si>
  <si>
    <t xml:space="preserve">Mysłowice, 
ul. Wiosny Ludów 12 </t>
  </si>
  <si>
    <t xml:space="preserve">Mysłowice, 
ul. 11 Listopada 2-6 </t>
  </si>
  <si>
    <t xml:space="preserve">Mysłowice, 
ul. 11 Listopada 8-16 </t>
  </si>
  <si>
    <t xml:space="preserve">Mysłowice, 
ul. 11 Listopada 18-22 </t>
  </si>
  <si>
    <t xml:space="preserve">Mysłowice, 
ul. 11 Listopada 31-33 </t>
  </si>
  <si>
    <t>Administracja Staszic</t>
  </si>
  <si>
    <t>Katowice, 
ul Wojciecha 5</t>
  </si>
  <si>
    <t>RAZEM ADM NIWKA - KAZIMIERZ 
ODDZIAŁ KAZIMIERZ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</si>
</sst>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sz val="10"/>
      <name val="Arial"/>
      <family val="2"/>
      <charset val="238"/>
    </font>
    <font>
      <sz val="10"/>
      <color theme="1"/>
      <name val="Calibri"/>
      <family val="2"/>
      <scheme val="minor"/>
    </font>
    <font>
      <sz val="9"/>
      <name val="Calibri"/>
      <family val="2"/>
      <charset val="238"/>
      <scheme val="minor"/>
    </font>
    <font>
      <sz val="8"/>
      <name val="Calibri"/>
      <family val="2"/>
      <scheme val="minor"/>
    </font>
    <font>
      <sz val="11"/>
      <color indexed="8"/>
      <name val="Arial CE"/>
      <family val="2"/>
      <charset val="238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7" fillId="0" borderId="0"/>
    <xf numFmtId="0" fontId="11" fillId="0" borderId="0"/>
  </cellStyleXfs>
  <cellXfs count="72">
    <xf numFmtId="0" fontId="0" fillId="0" borderId="0" xfId="0"/>
    <xf numFmtId="0" fontId="2" fillId="2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/>
    </xf>
    <xf numFmtId="0" fontId="8" fillId="0" borderId="0" xfId="0" applyFont="1"/>
    <xf numFmtId="4" fontId="5" fillId="0" borderId="8" xfId="0" applyNumberFormat="1" applyFont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 wrapText="1"/>
    </xf>
    <xf numFmtId="4" fontId="4" fillId="5" borderId="21" xfId="0" applyNumberFormat="1" applyFont="1" applyFill="1" applyBorder="1" applyAlignment="1">
      <alignment horizontal="center" vertical="center"/>
    </xf>
    <xf numFmtId="0" fontId="0" fillId="5" borderId="21" xfId="0" applyFill="1" applyBorder="1"/>
    <xf numFmtId="0" fontId="0" fillId="5" borderId="0" xfId="0" applyFill="1"/>
    <xf numFmtId="0" fontId="12" fillId="4" borderId="1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 wrapText="1"/>
    </xf>
    <xf numFmtId="0" fontId="12" fillId="4" borderId="23" xfId="0" applyFont="1" applyFill="1" applyBorder="1" applyAlignment="1">
      <alignment horizontal="center" vertical="center" wrapText="1"/>
    </xf>
    <xf numFmtId="0" fontId="12" fillId="4" borderId="2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" fontId="12" fillId="4" borderId="8" xfId="0" applyNumberFormat="1" applyFont="1" applyFill="1" applyBorder="1" applyAlignment="1">
      <alignment horizontal="center" vertical="center" wrapText="1"/>
    </xf>
    <xf numFmtId="0" fontId="5" fillId="0" borderId="8" xfId="0" applyFont="1" applyBorder="1" applyAlignment="1">
      <alignment vertical="center"/>
    </xf>
    <xf numFmtId="0" fontId="5" fillId="0" borderId="26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4" fontId="5" fillId="0" borderId="22" xfId="0" applyNumberFormat="1" applyFont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4" fontId="5" fillId="0" borderId="22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left"/>
    </xf>
    <xf numFmtId="0" fontId="4" fillId="0" borderId="27" xfId="0" applyFont="1" applyBorder="1" applyAlignment="1">
      <alignment horizontal="left"/>
    </xf>
    <xf numFmtId="0" fontId="5" fillId="0" borderId="8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4" fontId="4" fillId="2" borderId="21" xfId="0" applyNumberFormat="1" applyFont="1" applyFill="1" applyBorder="1" applyAlignment="1">
      <alignment horizontal="center" vertical="center"/>
    </xf>
    <xf numFmtId="4" fontId="5" fillId="0" borderId="19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</cellXfs>
  <cellStyles count="4">
    <cellStyle name="Excel Built-in Normal" xfId="1" xr:uid="{00000000-0005-0000-0000-000000000000}"/>
    <cellStyle name="Normalny" xfId="0" builtinId="0"/>
    <cellStyle name="Normalny 2 3" xfId="3" xr:uid="{CF51D479-6BD7-4ED5-A5C2-C42107B8049F}"/>
    <cellStyle name="Normalny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63"/>
  <sheetViews>
    <sheetView tabSelected="1" view="pageBreakPreview" topLeftCell="A55" zoomScaleNormal="100" zoomScaleSheetLayoutView="100" workbookViewId="0">
      <selection activeCell="C64" sqref="C64"/>
    </sheetView>
  </sheetViews>
  <sheetFormatPr defaultRowHeight="14.4" x14ac:dyDescent="0.3"/>
  <cols>
    <col min="2" max="2" width="13.5546875" customWidth="1"/>
    <col min="3" max="3" width="18.5546875" customWidth="1"/>
    <col min="4" max="4" width="32.88671875" customWidth="1"/>
    <col min="5" max="5" width="28.88671875" customWidth="1"/>
    <col min="6" max="6" width="18.109375" customWidth="1"/>
    <col min="7" max="7" width="14.44140625" customWidth="1"/>
    <col min="8" max="8" width="17.33203125" customWidth="1"/>
  </cols>
  <sheetData>
    <row r="1" spans="1:8" ht="48.15" customHeight="1" thickBot="1" x14ac:dyDescent="0.35">
      <c r="A1" s="38" t="s">
        <v>19</v>
      </c>
      <c r="B1" s="39"/>
      <c r="C1" s="39"/>
      <c r="D1" s="39"/>
      <c r="E1" s="39"/>
      <c r="F1" s="39"/>
      <c r="G1" s="39"/>
      <c r="H1" s="40"/>
    </row>
    <row r="2" spans="1:8" ht="15" thickBot="1" x14ac:dyDescent="0.35">
      <c r="A2" s="41" t="s">
        <v>0</v>
      </c>
      <c r="B2" s="43" t="s">
        <v>1</v>
      </c>
      <c r="C2" s="44"/>
      <c r="D2" s="45" t="s">
        <v>2</v>
      </c>
      <c r="E2" s="47" t="s">
        <v>7</v>
      </c>
      <c r="F2" s="49" t="s">
        <v>8</v>
      </c>
      <c r="G2" s="51" t="s">
        <v>9</v>
      </c>
      <c r="H2" s="53" t="s">
        <v>3</v>
      </c>
    </row>
    <row r="3" spans="1:8" ht="15" thickBot="1" x14ac:dyDescent="0.35">
      <c r="A3" s="42"/>
      <c r="B3" s="1" t="s">
        <v>4</v>
      </c>
      <c r="C3" s="1" t="s">
        <v>5</v>
      </c>
      <c r="D3" s="46"/>
      <c r="E3" s="48"/>
      <c r="F3" s="50"/>
      <c r="G3" s="52"/>
      <c r="H3" s="54"/>
    </row>
    <row r="4" spans="1:8" ht="19.2" customHeight="1" thickBot="1" x14ac:dyDescent="0.35">
      <c r="A4" s="32" t="s">
        <v>175</v>
      </c>
      <c r="B4" s="33"/>
      <c r="C4" s="33"/>
      <c r="D4" s="33"/>
      <c r="E4" s="33"/>
      <c r="F4" s="33"/>
      <c r="G4" s="33"/>
      <c r="H4" s="34"/>
    </row>
    <row r="5" spans="1:8" ht="15" thickBot="1" x14ac:dyDescent="0.35">
      <c r="A5" s="35" t="s">
        <v>6</v>
      </c>
      <c r="B5" s="36"/>
      <c r="C5" s="36"/>
      <c r="D5" s="36"/>
      <c r="E5" s="36"/>
      <c r="F5" s="36"/>
      <c r="G5" s="36"/>
      <c r="H5" s="37"/>
    </row>
    <row r="6" spans="1:8" ht="36" customHeight="1" x14ac:dyDescent="0.3">
      <c r="A6" s="20">
        <v>1</v>
      </c>
      <c r="B6" s="21" t="s">
        <v>10</v>
      </c>
      <c r="C6" s="21" t="s">
        <v>20</v>
      </c>
      <c r="D6" s="25">
        <v>3492.13</v>
      </c>
      <c r="E6" s="21" t="s">
        <v>21</v>
      </c>
      <c r="F6" s="21" t="s">
        <v>22</v>
      </c>
      <c r="G6" s="21" t="s">
        <v>23</v>
      </c>
      <c r="H6" s="27"/>
    </row>
    <row r="7" spans="1:8" ht="36" customHeight="1" x14ac:dyDescent="0.3">
      <c r="A7" s="20">
        <v>2</v>
      </c>
      <c r="B7" s="21" t="s">
        <v>10</v>
      </c>
      <c r="C7" s="21" t="s">
        <v>24</v>
      </c>
      <c r="D7" s="25">
        <v>402.02</v>
      </c>
      <c r="E7" s="22" t="s">
        <v>25</v>
      </c>
      <c r="F7" s="21" t="s">
        <v>22</v>
      </c>
      <c r="G7" s="21" t="s">
        <v>26</v>
      </c>
      <c r="H7" s="2"/>
    </row>
    <row r="8" spans="1:8" ht="36" customHeight="1" x14ac:dyDescent="0.3">
      <c r="A8" s="20">
        <v>3</v>
      </c>
      <c r="B8" s="21" t="s">
        <v>10</v>
      </c>
      <c r="C8" s="21" t="s">
        <v>27</v>
      </c>
      <c r="D8" s="25">
        <v>406.82</v>
      </c>
      <c r="E8" s="22" t="s">
        <v>28</v>
      </c>
      <c r="F8" s="21" t="s">
        <v>22</v>
      </c>
      <c r="G8" s="21" t="s">
        <v>29</v>
      </c>
      <c r="H8" s="2"/>
    </row>
    <row r="9" spans="1:8" ht="36" customHeight="1" x14ac:dyDescent="0.3">
      <c r="A9" s="20">
        <v>4</v>
      </c>
      <c r="B9" s="21" t="s">
        <v>10</v>
      </c>
      <c r="C9" s="21" t="s">
        <v>30</v>
      </c>
      <c r="D9" s="25">
        <v>412.15</v>
      </c>
      <c r="E9" s="22" t="s">
        <v>31</v>
      </c>
      <c r="F9" s="21" t="s">
        <v>22</v>
      </c>
      <c r="G9" s="21" t="s">
        <v>32</v>
      </c>
      <c r="H9" s="2"/>
    </row>
    <row r="10" spans="1:8" ht="36" customHeight="1" x14ac:dyDescent="0.3">
      <c r="A10" s="20">
        <v>5</v>
      </c>
      <c r="B10" s="21" t="s">
        <v>10</v>
      </c>
      <c r="C10" s="21" t="s">
        <v>33</v>
      </c>
      <c r="D10" s="25">
        <v>424.02</v>
      </c>
      <c r="E10" s="22" t="s">
        <v>34</v>
      </c>
      <c r="F10" s="21" t="s">
        <v>22</v>
      </c>
      <c r="G10" s="21" t="s">
        <v>35</v>
      </c>
      <c r="H10" s="2"/>
    </row>
    <row r="11" spans="1:8" ht="36" customHeight="1" x14ac:dyDescent="0.3">
      <c r="A11" s="20">
        <v>6</v>
      </c>
      <c r="B11" s="21" t="s">
        <v>10</v>
      </c>
      <c r="C11" s="21" t="s">
        <v>36</v>
      </c>
      <c r="D11" s="25">
        <v>423.76</v>
      </c>
      <c r="E11" s="22" t="s">
        <v>37</v>
      </c>
      <c r="F11" s="21" t="s">
        <v>22</v>
      </c>
      <c r="G11" s="21" t="s">
        <v>38</v>
      </c>
      <c r="H11" s="2"/>
    </row>
    <row r="12" spans="1:8" ht="36" customHeight="1" x14ac:dyDescent="0.3">
      <c r="A12" s="20">
        <v>7</v>
      </c>
      <c r="B12" s="21" t="s">
        <v>10</v>
      </c>
      <c r="C12" s="21" t="s">
        <v>39</v>
      </c>
      <c r="D12" s="25">
        <v>968.07</v>
      </c>
      <c r="E12" s="22" t="s">
        <v>40</v>
      </c>
      <c r="F12" s="21" t="s">
        <v>22</v>
      </c>
      <c r="G12" s="21" t="s">
        <v>41</v>
      </c>
      <c r="H12" s="2"/>
    </row>
    <row r="13" spans="1:8" ht="36" customHeight="1" x14ac:dyDescent="0.3">
      <c r="A13" s="20">
        <v>8</v>
      </c>
      <c r="B13" s="21" t="s">
        <v>10</v>
      </c>
      <c r="C13" s="21" t="s">
        <v>42</v>
      </c>
      <c r="D13" s="25">
        <v>428.15</v>
      </c>
      <c r="E13" s="22" t="s">
        <v>43</v>
      </c>
      <c r="F13" s="21" t="s">
        <v>22</v>
      </c>
      <c r="G13" s="21" t="s">
        <v>44</v>
      </c>
      <c r="H13" s="2"/>
    </row>
    <row r="14" spans="1:8" ht="36" customHeight="1" x14ac:dyDescent="0.3">
      <c r="A14" s="20">
        <v>9</v>
      </c>
      <c r="B14" s="21" t="s">
        <v>10</v>
      </c>
      <c r="C14" s="21" t="s">
        <v>45</v>
      </c>
      <c r="D14" s="25">
        <v>965.37</v>
      </c>
      <c r="E14" s="22" t="s">
        <v>46</v>
      </c>
      <c r="F14" s="21" t="s">
        <v>22</v>
      </c>
      <c r="G14" s="21" t="s">
        <v>47</v>
      </c>
      <c r="H14" s="2"/>
    </row>
    <row r="15" spans="1:8" ht="36" customHeight="1" x14ac:dyDescent="0.3">
      <c r="A15" s="20">
        <v>10</v>
      </c>
      <c r="B15" s="21" t="s">
        <v>10</v>
      </c>
      <c r="C15" s="21" t="s">
        <v>48</v>
      </c>
      <c r="D15" s="25">
        <v>465.23</v>
      </c>
      <c r="E15" s="22" t="s">
        <v>49</v>
      </c>
      <c r="F15" s="21" t="s">
        <v>22</v>
      </c>
      <c r="G15" s="21" t="s">
        <v>50</v>
      </c>
      <c r="H15" s="2"/>
    </row>
    <row r="16" spans="1:8" ht="36" customHeight="1" x14ac:dyDescent="0.3">
      <c r="A16" s="20">
        <v>11</v>
      </c>
      <c r="B16" s="21" t="s">
        <v>10</v>
      </c>
      <c r="C16" s="21" t="s">
        <v>51</v>
      </c>
      <c r="D16" s="25">
        <v>974.87</v>
      </c>
      <c r="E16" s="22" t="s">
        <v>52</v>
      </c>
      <c r="F16" s="21" t="s">
        <v>22</v>
      </c>
      <c r="G16" s="21" t="s">
        <v>53</v>
      </c>
      <c r="H16" s="2"/>
    </row>
    <row r="17" spans="1:8" ht="36" customHeight="1" x14ac:dyDescent="0.3">
      <c r="A17" s="20">
        <v>12</v>
      </c>
      <c r="B17" s="21" t="s">
        <v>10</v>
      </c>
      <c r="C17" s="21" t="s">
        <v>54</v>
      </c>
      <c r="D17" s="25">
        <v>462.03</v>
      </c>
      <c r="E17" s="22" t="s">
        <v>55</v>
      </c>
      <c r="F17" s="21" t="s">
        <v>22</v>
      </c>
      <c r="G17" s="21" t="s">
        <v>56</v>
      </c>
      <c r="H17" s="2"/>
    </row>
    <row r="18" spans="1:8" ht="36" customHeight="1" x14ac:dyDescent="0.3">
      <c r="A18" s="20">
        <v>13</v>
      </c>
      <c r="B18" s="21" t="s">
        <v>10</v>
      </c>
      <c r="C18" s="21" t="s">
        <v>57</v>
      </c>
      <c r="D18" s="25">
        <v>2752.18</v>
      </c>
      <c r="E18" s="23" t="s">
        <v>58</v>
      </c>
      <c r="F18" s="21" t="s">
        <v>22</v>
      </c>
      <c r="G18" s="21" t="s">
        <v>59</v>
      </c>
      <c r="H18" s="2"/>
    </row>
    <row r="19" spans="1:8" ht="36" customHeight="1" x14ac:dyDescent="0.3">
      <c r="A19" s="20">
        <v>14</v>
      </c>
      <c r="B19" s="21" t="s">
        <v>10</v>
      </c>
      <c r="C19" s="21" t="s">
        <v>60</v>
      </c>
      <c r="D19" s="25">
        <v>2792.49</v>
      </c>
      <c r="E19" s="23" t="s">
        <v>61</v>
      </c>
      <c r="F19" s="21" t="s">
        <v>22</v>
      </c>
      <c r="G19" s="21" t="s">
        <v>62</v>
      </c>
      <c r="H19" s="2"/>
    </row>
    <row r="20" spans="1:8" ht="36" customHeight="1" x14ac:dyDescent="0.3">
      <c r="A20" s="20">
        <v>15</v>
      </c>
      <c r="B20" s="21" t="s">
        <v>10</v>
      </c>
      <c r="C20" s="21" t="s">
        <v>63</v>
      </c>
      <c r="D20" s="25">
        <v>958.66</v>
      </c>
      <c r="E20" s="23" t="s">
        <v>64</v>
      </c>
      <c r="F20" s="21" t="s">
        <v>22</v>
      </c>
      <c r="G20" s="21" t="s">
        <v>65</v>
      </c>
      <c r="H20" s="2"/>
    </row>
    <row r="21" spans="1:8" ht="36" customHeight="1" x14ac:dyDescent="0.3">
      <c r="A21" s="20">
        <v>16</v>
      </c>
      <c r="B21" s="21" t="s">
        <v>10</v>
      </c>
      <c r="C21" s="21" t="s">
        <v>66</v>
      </c>
      <c r="D21" s="25">
        <v>957.05</v>
      </c>
      <c r="E21" s="23" t="s">
        <v>67</v>
      </c>
      <c r="F21" s="21" t="s">
        <v>22</v>
      </c>
      <c r="G21" s="21" t="s">
        <v>68</v>
      </c>
      <c r="H21" s="2"/>
    </row>
    <row r="22" spans="1:8" ht="36" customHeight="1" x14ac:dyDescent="0.3">
      <c r="A22" s="20">
        <v>17</v>
      </c>
      <c r="B22" s="21" t="s">
        <v>10</v>
      </c>
      <c r="C22" s="21" t="s">
        <v>69</v>
      </c>
      <c r="D22" s="25">
        <v>977.06</v>
      </c>
      <c r="E22" s="23" t="s">
        <v>70</v>
      </c>
      <c r="F22" s="21" t="s">
        <v>22</v>
      </c>
      <c r="G22" s="21" t="s">
        <v>71</v>
      </c>
      <c r="H22" s="2"/>
    </row>
    <row r="23" spans="1:8" ht="36" customHeight="1" x14ac:dyDescent="0.3">
      <c r="A23" s="20">
        <v>18</v>
      </c>
      <c r="B23" s="21" t="s">
        <v>10</v>
      </c>
      <c r="C23" s="21" t="s">
        <v>72</v>
      </c>
      <c r="D23" s="25">
        <v>1529.72</v>
      </c>
      <c r="E23" s="23" t="s">
        <v>73</v>
      </c>
      <c r="F23" s="21" t="s">
        <v>22</v>
      </c>
      <c r="G23" s="21" t="s">
        <v>74</v>
      </c>
      <c r="H23" s="2"/>
    </row>
    <row r="24" spans="1:8" ht="36" customHeight="1" x14ac:dyDescent="0.3">
      <c r="A24" s="20">
        <v>19</v>
      </c>
      <c r="B24" s="21" t="s">
        <v>10</v>
      </c>
      <c r="C24" s="21" t="s">
        <v>75</v>
      </c>
      <c r="D24" s="25">
        <v>2045.38</v>
      </c>
      <c r="E24" s="23" t="s">
        <v>76</v>
      </c>
      <c r="F24" s="21" t="s">
        <v>22</v>
      </c>
      <c r="G24" s="21" t="s">
        <v>77</v>
      </c>
      <c r="H24" s="2"/>
    </row>
    <row r="25" spans="1:8" ht="36" customHeight="1" x14ac:dyDescent="0.3">
      <c r="A25" s="20">
        <v>20</v>
      </c>
      <c r="B25" s="21" t="s">
        <v>10</v>
      </c>
      <c r="C25" s="21" t="s">
        <v>78</v>
      </c>
      <c r="D25" s="25">
        <v>2158.13</v>
      </c>
      <c r="E25" s="23" t="s">
        <v>79</v>
      </c>
      <c r="F25" s="21" t="s">
        <v>22</v>
      </c>
      <c r="G25" s="21" t="s">
        <v>80</v>
      </c>
      <c r="H25" s="2"/>
    </row>
    <row r="26" spans="1:8" ht="36" customHeight="1" x14ac:dyDescent="0.3">
      <c r="A26" s="20">
        <v>21</v>
      </c>
      <c r="B26" s="21" t="s">
        <v>10</v>
      </c>
      <c r="C26" s="21" t="s">
        <v>81</v>
      </c>
      <c r="D26" s="25">
        <v>2163.29</v>
      </c>
      <c r="E26" s="23" t="s">
        <v>82</v>
      </c>
      <c r="F26" s="21" t="s">
        <v>22</v>
      </c>
      <c r="G26" s="21" t="s">
        <v>83</v>
      </c>
      <c r="H26" s="2"/>
    </row>
    <row r="27" spans="1:8" ht="36" customHeight="1" x14ac:dyDescent="0.3">
      <c r="A27" s="20">
        <v>22</v>
      </c>
      <c r="B27" s="21" t="s">
        <v>10</v>
      </c>
      <c r="C27" s="21" t="s">
        <v>84</v>
      </c>
      <c r="D27" s="25">
        <v>4085.77</v>
      </c>
      <c r="E27" s="23" t="s">
        <v>85</v>
      </c>
      <c r="F27" s="21" t="s">
        <v>22</v>
      </c>
      <c r="G27" s="21" t="s">
        <v>86</v>
      </c>
      <c r="H27" s="2"/>
    </row>
    <row r="28" spans="1:8" ht="36" customHeight="1" x14ac:dyDescent="0.3">
      <c r="A28" s="20">
        <v>23</v>
      </c>
      <c r="B28" s="21" t="s">
        <v>10</v>
      </c>
      <c r="C28" s="21" t="s">
        <v>87</v>
      </c>
      <c r="D28" s="25">
        <v>3409.06</v>
      </c>
      <c r="E28" s="23" t="s">
        <v>88</v>
      </c>
      <c r="F28" s="21" t="s">
        <v>22</v>
      </c>
      <c r="G28" s="21" t="s">
        <v>89</v>
      </c>
      <c r="H28" s="2"/>
    </row>
    <row r="29" spans="1:8" ht="36" customHeight="1" x14ac:dyDescent="0.3">
      <c r="A29" s="20">
        <v>24</v>
      </c>
      <c r="B29" s="21" t="s">
        <v>10</v>
      </c>
      <c r="C29" s="21" t="s">
        <v>90</v>
      </c>
      <c r="D29" s="25">
        <v>13427.75</v>
      </c>
      <c r="E29" s="23" t="s">
        <v>91</v>
      </c>
      <c r="F29" s="21" t="s">
        <v>22</v>
      </c>
      <c r="G29" s="21" t="s">
        <v>92</v>
      </c>
      <c r="H29" s="2"/>
    </row>
    <row r="30" spans="1:8" ht="36" customHeight="1" x14ac:dyDescent="0.3">
      <c r="A30" s="20">
        <v>25</v>
      </c>
      <c r="B30" s="21" t="s">
        <v>10</v>
      </c>
      <c r="C30" s="21" t="s">
        <v>93</v>
      </c>
      <c r="D30" s="25">
        <v>24677.439999999999</v>
      </c>
      <c r="E30" s="23" t="s">
        <v>94</v>
      </c>
      <c r="F30" s="21" t="s">
        <v>22</v>
      </c>
      <c r="G30" s="21" t="s">
        <v>95</v>
      </c>
      <c r="H30" s="2"/>
    </row>
    <row r="31" spans="1:8" ht="36" customHeight="1" x14ac:dyDescent="0.3">
      <c r="A31" s="20">
        <v>26</v>
      </c>
      <c r="B31" s="21" t="s">
        <v>10</v>
      </c>
      <c r="C31" s="21" t="s">
        <v>96</v>
      </c>
      <c r="D31" s="25">
        <v>20663.93</v>
      </c>
      <c r="E31" s="23" t="s">
        <v>97</v>
      </c>
      <c r="F31" s="21" t="s">
        <v>22</v>
      </c>
      <c r="G31" s="21" t="s">
        <v>98</v>
      </c>
      <c r="H31" s="2"/>
    </row>
    <row r="32" spans="1:8" ht="36" customHeight="1" x14ac:dyDescent="0.3">
      <c r="A32" s="20">
        <v>27</v>
      </c>
      <c r="B32" s="21" t="s">
        <v>10</v>
      </c>
      <c r="C32" s="21" t="s">
        <v>99</v>
      </c>
      <c r="D32" s="25">
        <v>4116.17</v>
      </c>
      <c r="E32" s="23" t="s">
        <v>100</v>
      </c>
      <c r="F32" s="21" t="s">
        <v>22</v>
      </c>
      <c r="G32" s="21" t="s">
        <v>101</v>
      </c>
      <c r="H32" s="2"/>
    </row>
    <row r="33" spans="1:8" ht="36" customHeight="1" x14ac:dyDescent="0.3">
      <c r="A33" s="20">
        <v>28</v>
      </c>
      <c r="B33" s="21" t="s">
        <v>10</v>
      </c>
      <c r="C33" s="21" t="s">
        <v>102</v>
      </c>
      <c r="D33" s="25">
        <v>4378</v>
      </c>
      <c r="E33" s="23" t="s">
        <v>103</v>
      </c>
      <c r="F33" s="21" t="s">
        <v>104</v>
      </c>
      <c r="G33" s="21" t="s">
        <v>105</v>
      </c>
      <c r="H33" s="2"/>
    </row>
    <row r="34" spans="1:8" ht="36" customHeight="1" x14ac:dyDescent="0.3">
      <c r="A34" s="20">
        <v>29</v>
      </c>
      <c r="B34" s="21" t="s">
        <v>10</v>
      </c>
      <c r="C34" s="21" t="s">
        <v>106</v>
      </c>
      <c r="D34" s="25">
        <v>4378</v>
      </c>
      <c r="E34" s="23" t="s">
        <v>107</v>
      </c>
      <c r="F34" s="21" t="s">
        <v>108</v>
      </c>
      <c r="G34" s="21" t="s">
        <v>109</v>
      </c>
      <c r="H34" s="2"/>
    </row>
    <row r="35" spans="1:8" ht="36" customHeight="1" x14ac:dyDescent="0.3">
      <c r="A35" s="20">
        <v>30</v>
      </c>
      <c r="B35" s="21" t="s">
        <v>10</v>
      </c>
      <c r="C35" s="21" t="s">
        <v>110</v>
      </c>
      <c r="D35" s="25">
        <v>4378</v>
      </c>
      <c r="E35" s="21" t="s">
        <v>111</v>
      </c>
      <c r="F35" s="21" t="s">
        <v>112</v>
      </c>
      <c r="G35" s="21" t="s">
        <v>113</v>
      </c>
      <c r="H35" s="2"/>
    </row>
    <row r="36" spans="1:8" ht="36" customHeight="1" x14ac:dyDescent="0.3">
      <c r="A36" s="20">
        <v>31</v>
      </c>
      <c r="B36" s="21" t="s">
        <v>10</v>
      </c>
      <c r="C36" s="21" t="s">
        <v>114</v>
      </c>
      <c r="D36" s="25">
        <v>4378</v>
      </c>
      <c r="E36" s="21" t="s">
        <v>115</v>
      </c>
      <c r="F36" s="21" t="s">
        <v>116</v>
      </c>
      <c r="G36" s="2" t="s">
        <v>117</v>
      </c>
      <c r="H36" s="2"/>
    </row>
    <row r="37" spans="1:8" ht="36" customHeight="1" thickBot="1" x14ac:dyDescent="0.35">
      <c r="A37" s="20">
        <v>32</v>
      </c>
      <c r="B37" s="21" t="s">
        <v>10</v>
      </c>
      <c r="C37" s="21" t="s">
        <v>118</v>
      </c>
      <c r="D37" s="25">
        <v>994.3</v>
      </c>
      <c r="E37" s="21" t="s">
        <v>119</v>
      </c>
      <c r="F37" s="21" t="s">
        <v>176</v>
      </c>
      <c r="G37" s="24" t="s">
        <v>120</v>
      </c>
      <c r="H37" s="28"/>
    </row>
    <row r="38" spans="1:8" ht="25.2" customHeight="1" thickBot="1" x14ac:dyDescent="0.35">
      <c r="A38" s="55" t="s">
        <v>121</v>
      </c>
      <c r="B38" s="56"/>
      <c r="C38" s="57"/>
      <c r="D38" s="9">
        <f>SUM(D6:D37)</f>
        <v>115045</v>
      </c>
      <c r="E38" s="7"/>
      <c r="F38" s="7"/>
      <c r="G38" s="7"/>
      <c r="H38" s="15"/>
    </row>
    <row r="39" spans="1:8" ht="30.75" customHeight="1" thickBot="1" x14ac:dyDescent="0.35">
      <c r="A39" s="32" t="s">
        <v>13</v>
      </c>
      <c r="B39" s="33"/>
      <c r="C39" s="33"/>
      <c r="D39" s="33"/>
      <c r="E39" s="33"/>
      <c r="F39" s="33"/>
      <c r="G39" s="33"/>
      <c r="H39" s="34"/>
    </row>
    <row r="40" spans="1:8" ht="15" thickBot="1" x14ac:dyDescent="0.35">
      <c r="A40" s="35" t="s">
        <v>6</v>
      </c>
      <c r="B40" s="36"/>
      <c r="C40" s="36"/>
      <c r="D40" s="36"/>
      <c r="E40" s="36"/>
      <c r="F40" s="36"/>
      <c r="G40" s="36"/>
      <c r="H40" s="58"/>
    </row>
    <row r="41" spans="1:8" s="10" customFormat="1" ht="36" customHeight="1" x14ac:dyDescent="0.3">
      <c r="A41" s="2" t="s">
        <v>11</v>
      </c>
      <c r="B41" s="2" t="s">
        <v>14</v>
      </c>
      <c r="C41" s="5" t="s">
        <v>122</v>
      </c>
      <c r="D41" s="8">
        <v>490.17</v>
      </c>
      <c r="E41" s="12" t="s">
        <v>123</v>
      </c>
      <c r="F41" s="4" t="s">
        <v>126</v>
      </c>
      <c r="G41" s="5">
        <v>6443557437</v>
      </c>
      <c r="H41" s="26"/>
    </row>
    <row r="42" spans="1:8" ht="36" customHeight="1" thickBot="1" x14ac:dyDescent="0.35">
      <c r="A42" s="2" t="s">
        <v>12</v>
      </c>
      <c r="B42" s="13" t="s">
        <v>14</v>
      </c>
      <c r="C42" s="6" t="s">
        <v>124</v>
      </c>
      <c r="D42" s="29">
        <v>478.54</v>
      </c>
      <c r="E42" s="16" t="s">
        <v>125</v>
      </c>
      <c r="F42" s="14" t="s">
        <v>126</v>
      </c>
      <c r="G42" s="6">
        <v>6263023496</v>
      </c>
      <c r="H42" s="2"/>
    </row>
    <row r="43" spans="1:8" ht="27.6" customHeight="1" thickBot="1" x14ac:dyDescent="0.35">
      <c r="A43" s="59" t="s">
        <v>177</v>
      </c>
      <c r="B43" s="60"/>
      <c r="C43" s="61"/>
      <c r="D43" s="9">
        <f>SUM(D41:D42)</f>
        <v>968.71</v>
      </c>
      <c r="E43" s="7"/>
      <c r="F43" s="7"/>
      <c r="G43" s="7"/>
      <c r="H43" s="3"/>
    </row>
    <row r="44" spans="1:8" ht="30.75" customHeight="1" thickBot="1" x14ac:dyDescent="0.35">
      <c r="A44" s="32" t="s">
        <v>15</v>
      </c>
      <c r="B44" s="33"/>
      <c r="C44" s="33"/>
      <c r="D44" s="33"/>
      <c r="E44" s="33"/>
      <c r="F44" s="33"/>
      <c r="G44" s="33"/>
      <c r="H44" s="34"/>
    </row>
    <row r="45" spans="1:8" x14ac:dyDescent="0.3">
      <c r="A45" s="65" t="s">
        <v>6</v>
      </c>
      <c r="B45" s="66"/>
      <c r="C45" s="66"/>
      <c r="D45" s="66"/>
      <c r="E45" s="66"/>
      <c r="F45" s="66"/>
      <c r="G45" s="66"/>
      <c r="H45" s="37"/>
    </row>
    <row r="46" spans="1:8" ht="36" customHeight="1" x14ac:dyDescent="0.3">
      <c r="A46" s="67">
        <v>1</v>
      </c>
      <c r="B46" s="11" t="s">
        <v>16</v>
      </c>
      <c r="C46" s="11" t="s">
        <v>127</v>
      </c>
      <c r="D46" s="11">
        <v>188</v>
      </c>
      <c r="E46" s="8" t="s">
        <v>148</v>
      </c>
      <c r="F46" s="8" t="s">
        <v>159</v>
      </c>
      <c r="G46" s="11">
        <v>2220889732</v>
      </c>
      <c r="H46" s="11"/>
    </row>
    <row r="47" spans="1:8" ht="36" customHeight="1" x14ac:dyDescent="0.3">
      <c r="A47" s="67">
        <v>2</v>
      </c>
      <c r="B47" s="11" t="s">
        <v>16</v>
      </c>
      <c r="C47" s="11" t="s">
        <v>128</v>
      </c>
      <c r="D47" s="11">
        <v>225.3</v>
      </c>
      <c r="E47" s="8" t="s">
        <v>149</v>
      </c>
      <c r="F47" s="8" t="s">
        <v>160</v>
      </c>
      <c r="G47" s="11">
        <v>2220889755</v>
      </c>
      <c r="H47" s="11"/>
    </row>
    <row r="48" spans="1:8" ht="36" customHeight="1" x14ac:dyDescent="0.3">
      <c r="A48" s="67">
        <v>3</v>
      </c>
      <c r="B48" s="11" t="s">
        <v>16</v>
      </c>
      <c r="C48" s="11" t="s">
        <v>129</v>
      </c>
      <c r="D48" s="11">
        <v>373.02</v>
      </c>
      <c r="E48" s="8" t="s">
        <v>150</v>
      </c>
      <c r="F48" s="8" t="s">
        <v>161</v>
      </c>
      <c r="G48" s="11">
        <v>2220819772</v>
      </c>
      <c r="H48" s="11"/>
    </row>
    <row r="49" spans="1:8" ht="36" customHeight="1" x14ac:dyDescent="0.3">
      <c r="A49" s="67">
        <v>4</v>
      </c>
      <c r="B49" s="11" t="s">
        <v>16</v>
      </c>
      <c r="C49" s="11" t="s">
        <v>130</v>
      </c>
      <c r="D49" s="11">
        <v>289.5</v>
      </c>
      <c r="E49" s="8" t="s">
        <v>151</v>
      </c>
      <c r="F49" s="8" t="s">
        <v>162</v>
      </c>
      <c r="G49" s="11">
        <v>2220812787</v>
      </c>
      <c r="H49" s="11"/>
    </row>
    <row r="50" spans="1:8" ht="36" customHeight="1" x14ac:dyDescent="0.3">
      <c r="A50" s="67">
        <v>5</v>
      </c>
      <c r="B50" s="11" t="s">
        <v>16</v>
      </c>
      <c r="C50" s="11" t="s">
        <v>131</v>
      </c>
      <c r="D50" s="11">
        <v>389.76</v>
      </c>
      <c r="E50" s="8" t="s">
        <v>152</v>
      </c>
      <c r="F50" s="8" t="s">
        <v>163</v>
      </c>
      <c r="G50" s="11">
        <v>2220830466</v>
      </c>
      <c r="H50" s="11"/>
    </row>
    <row r="51" spans="1:8" ht="36" customHeight="1" x14ac:dyDescent="0.3">
      <c r="A51" s="67">
        <v>6</v>
      </c>
      <c r="B51" s="11" t="s">
        <v>16</v>
      </c>
      <c r="C51" s="11" t="s">
        <v>132</v>
      </c>
      <c r="D51" s="11">
        <v>292.82</v>
      </c>
      <c r="E51" s="8" t="s">
        <v>153</v>
      </c>
      <c r="F51" s="8" t="s">
        <v>164</v>
      </c>
      <c r="G51" s="11">
        <v>2220821941</v>
      </c>
      <c r="H51" s="11"/>
    </row>
    <row r="52" spans="1:8" ht="36" customHeight="1" x14ac:dyDescent="0.3">
      <c r="A52" s="67">
        <v>7</v>
      </c>
      <c r="B52" s="11" t="s">
        <v>16</v>
      </c>
      <c r="C52" s="11" t="s">
        <v>133</v>
      </c>
      <c r="D52" s="11">
        <v>293.69</v>
      </c>
      <c r="E52" s="8" t="s">
        <v>154</v>
      </c>
      <c r="F52" s="8" t="s">
        <v>165</v>
      </c>
      <c r="G52" s="11">
        <v>2220819789</v>
      </c>
      <c r="H52" s="11"/>
    </row>
    <row r="53" spans="1:8" ht="36" customHeight="1" x14ac:dyDescent="0.3">
      <c r="A53" s="67">
        <v>8</v>
      </c>
      <c r="B53" s="11" t="s">
        <v>16</v>
      </c>
      <c r="C53" s="11" t="s">
        <v>134</v>
      </c>
      <c r="D53" s="11">
        <v>336.8</v>
      </c>
      <c r="E53" s="8" t="s">
        <v>155</v>
      </c>
      <c r="F53" s="8" t="s">
        <v>166</v>
      </c>
      <c r="G53" s="11">
        <v>2220894176</v>
      </c>
      <c r="H53" s="11"/>
    </row>
    <row r="54" spans="1:8" ht="36" customHeight="1" x14ac:dyDescent="0.3">
      <c r="A54" s="67">
        <v>9</v>
      </c>
      <c r="B54" s="11" t="s">
        <v>16</v>
      </c>
      <c r="C54" s="11" t="s">
        <v>135</v>
      </c>
      <c r="D54" s="11">
        <v>500.4</v>
      </c>
      <c r="E54" s="8" t="s">
        <v>156</v>
      </c>
      <c r="F54" s="8" t="s">
        <v>167</v>
      </c>
      <c r="G54" s="11">
        <v>2220830472</v>
      </c>
      <c r="H54" s="11"/>
    </row>
    <row r="55" spans="1:8" ht="36" customHeight="1" x14ac:dyDescent="0.3">
      <c r="A55" s="67">
        <v>10</v>
      </c>
      <c r="B55" s="11" t="s">
        <v>16</v>
      </c>
      <c r="C55" s="11" t="s">
        <v>136</v>
      </c>
      <c r="D55" s="11">
        <v>554.1</v>
      </c>
      <c r="E55" s="8" t="s">
        <v>137</v>
      </c>
      <c r="F55" s="8" t="s">
        <v>168</v>
      </c>
      <c r="G55" s="11">
        <v>2220899682</v>
      </c>
      <c r="H55" s="11"/>
    </row>
    <row r="56" spans="1:8" ht="36" customHeight="1" x14ac:dyDescent="0.3">
      <c r="A56" s="67">
        <v>11</v>
      </c>
      <c r="B56" s="11" t="s">
        <v>16</v>
      </c>
      <c r="C56" s="11" t="s">
        <v>138</v>
      </c>
      <c r="D56" s="11">
        <v>272.8</v>
      </c>
      <c r="E56" s="8" t="s">
        <v>157</v>
      </c>
      <c r="F56" s="8" t="s">
        <v>169</v>
      </c>
      <c r="G56" s="11">
        <v>2220899682</v>
      </c>
      <c r="H56" s="11"/>
    </row>
    <row r="57" spans="1:8" ht="36" customHeight="1" x14ac:dyDescent="0.3">
      <c r="A57" s="67">
        <v>12</v>
      </c>
      <c r="B57" s="11" t="s">
        <v>16</v>
      </c>
      <c r="C57" s="11" t="s">
        <v>139</v>
      </c>
      <c r="D57" s="11">
        <v>361.48</v>
      </c>
      <c r="E57" s="8" t="s">
        <v>158</v>
      </c>
      <c r="F57" s="8" t="s">
        <v>170</v>
      </c>
      <c r="G57" s="11">
        <v>2220894118</v>
      </c>
      <c r="H57" s="11"/>
    </row>
    <row r="58" spans="1:8" ht="36" customHeight="1" x14ac:dyDescent="0.3">
      <c r="A58" s="67">
        <v>13</v>
      </c>
      <c r="B58" s="11" t="s">
        <v>16</v>
      </c>
      <c r="C58" s="11" t="s">
        <v>140</v>
      </c>
      <c r="D58" s="11">
        <v>2005.4</v>
      </c>
      <c r="E58" s="8" t="s">
        <v>141</v>
      </c>
      <c r="F58" s="8" t="s">
        <v>171</v>
      </c>
      <c r="G58" s="11">
        <v>2220882316</v>
      </c>
      <c r="H58" s="11"/>
    </row>
    <row r="59" spans="1:8" ht="36" customHeight="1" x14ac:dyDescent="0.3">
      <c r="A59" s="67">
        <v>14</v>
      </c>
      <c r="B59" s="11" t="s">
        <v>16</v>
      </c>
      <c r="C59" s="11" t="s">
        <v>142</v>
      </c>
      <c r="D59" s="11">
        <v>2637.5</v>
      </c>
      <c r="E59" s="8" t="s">
        <v>143</v>
      </c>
      <c r="F59" s="8" t="s">
        <v>172</v>
      </c>
      <c r="G59" s="11">
        <v>2220881110</v>
      </c>
      <c r="H59" s="11"/>
    </row>
    <row r="60" spans="1:8" ht="36" customHeight="1" x14ac:dyDescent="0.3">
      <c r="A60" s="67">
        <v>15</v>
      </c>
      <c r="B60" s="11" t="s">
        <v>16</v>
      </c>
      <c r="C60" s="11" t="s">
        <v>144</v>
      </c>
      <c r="D60" s="11">
        <v>1684.7</v>
      </c>
      <c r="E60" s="8" t="s">
        <v>145</v>
      </c>
      <c r="F60" s="8" t="s">
        <v>173</v>
      </c>
      <c r="G60" s="11">
        <v>2220882279</v>
      </c>
      <c r="H60" s="11"/>
    </row>
    <row r="61" spans="1:8" ht="36" customHeight="1" thickBot="1" x14ac:dyDescent="0.35">
      <c r="A61" s="68">
        <v>16</v>
      </c>
      <c r="B61" s="31" t="s">
        <v>16</v>
      </c>
      <c r="C61" s="31" t="s">
        <v>146</v>
      </c>
      <c r="D61" s="31">
        <v>1279.5</v>
      </c>
      <c r="E61" s="29" t="s">
        <v>147</v>
      </c>
      <c r="F61" s="70" t="s">
        <v>174</v>
      </c>
      <c r="G61" s="31">
        <v>2220882291</v>
      </c>
      <c r="H61" s="31"/>
    </row>
    <row r="62" spans="1:8" s="10" customFormat="1" ht="19.2" customHeight="1" thickBot="1" x14ac:dyDescent="0.35">
      <c r="A62" s="55" t="s">
        <v>17</v>
      </c>
      <c r="B62" s="56"/>
      <c r="C62" s="57"/>
      <c r="D62" s="69">
        <f>SUM(D46:D61)</f>
        <v>11684.77</v>
      </c>
      <c r="E62" s="30"/>
      <c r="F62" s="71"/>
      <c r="G62" s="30"/>
      <c r="H62" s="71"/>
    </row>
    <row r="63" spans="1:8" s="19" customFormat="1" ht="28.5" customHeight="1" thickBot="1" x14ac:dyDescent="0.35">
      <c r="A63" s="62" t="s">
        <v>18</v>
      </c>
      <c r="B63" s="63"/>
      <c r="C63" s="64"/>
      <c r="D63" s="17">
        <f>D38+D43+D62</f>
        <v>127698.48000000001</v>
      </c>
      <c r="E63" s="18"/>
      <c r="F63" s="18"/>
      <c r="G63" s="18"/>
      <c r="H63" s="18"/>
    </row>
  </sheetData>
  <mergeCells count="18">
    <mergeCell ref="A38:C38"/>
    <mergeCell ref="A39:H39"/>
    <mergeCell ref="A40:H40"/>
    <mergeCell ref="A43:C43"/>
    <mergeCell ref="A63:C63"/>
    <mergeCell ref="A44:H44"/>
    <mergeCell ref="A45:H45"/>
    <mergeCell ref="A62:C62"/>
    <mergeCell ref="A4:H4"/>
    <mergeCell ref="A5:H5"/>
    <mergeCell ref="A1:H1"/>
    <mergeCell ref="A2:A3"/>
    <mergeCell ref="B2:C2"/>
    <mergeCell ref="D2:D3"/>
    <mergeCell ref="E2:E3"/>
    <mergeCell ref="F2:F3"/>
    <mergeCell ref="G2:G3"/>
    <mergeCell ref="H2:H3"/>
  </mergeCells>
  <phoneticPr fontId="10" type="noConversion"/>
  <pageMargins left="0.7" right="0.7" top="0.75" bottom="0.75" header="0.3" footer="0.3"/>
  <pageSetup paperSize="9" scale="85" fitToHeight="0" orientation="landscape" r:id="rId1"/>
  <headerFooter>
    <oddHeader>&amp;Rzał. 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Pięcioletnie budowlane - WM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</dc:creator>
  <cp:lastModifiedBy>Romana Urbaniak</cp:lastModifiedBy>
  <cp:lastPrinted>2024-11-26T10:28:51Z</cp:lastPrinted>
  <dcterms:created xsi:type="dcterms:W3CDTF">2019-10-28T12:33:08Z</dcterms:created>
  <dcterms:modified xsi:type="dcterms:W3CDTF">2025-12-18T12:13:39Z</dcterms:modified>
</cp:coreProperties>
</file>